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Общая УК\Отчетность ЦБ 2019_2020_2021_2022\АУДИТ за 2022год_тыс.руб_тут\Отчетность\"/>
    </mc:Choice>
  </mc:AlternateContent>
  <bookViews>
    <workbookView xWindow="0" yWindow="0" windowWidth="28800" windowHeight="12135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J60" i="1" l="1"/>
  <c r="I60" i="1"/>
</calcChain>
</file>

<file path=xl/sharedStrings.xml><?xml version="1.0" encoding="utf-8"?>
<sst xmlns="http://schemas.openxmlformats.org/spreadsheetml/2006/main" count="109" uniqueCount="99">
  <si>
    <t>Приложение 2.1</t>
  </si>
  <si>
    <t>к Положению Банка России</t>
  </si>
  <si>
    <t>от 3 февраля 2016 года N 532-П</t>
  </si>
  <si>
    <t>Отраслевой стандарт бухгалтерского учета
Порядок составления бухгалтерской (финансовой)</t>
  </si>
  <si>
    <t>отчетности профессиональных участников рынка</t>
  </si>
  <si>
    <t>ценных бумаг, акционерных инвестиционных фондов,</t>
  </si>
  <si>
    <t>организаторов торговли, центральных контрагентов,</t>
  </si>
  <si>
    <t>клиринговых организаций, специализированных</t>
  </si>
  <si>
    <t>депозитариев инвестиционного фонда, паевого инвестиционного</t>
  </si>
  <si>
    <t>фонда и негосударственного пенсионного фонда,</t>
  </si>
  <si>
    <t>управляющих компаний инвестиционного фонда,</t>
  </si>
  <si>
    <t>паевого инвестиционного фонда и негосударственного</t>
  </si>
  <si>
    <t>пенсионного фонда, бюро кредитных историй,</t>
  </si>
  <si>
    <t>кредитных рейтинговых агентств, страховых брокеров"</t>
  </si>
  <si>
    <t>(с изменениями от 7 сентября 2017 г., 10 июня 2019 г., 9 сентября 2021 г.)</t>
  </si>
  <si>
    <t>Отчетность некредитной финансовой организации</t>
  </si>
  <si>
    <t>Код
территории
по ОКАТО</t>
  </si>
  <si>
    <t>Код некредитной финансовой организации</t>
  </si>
  <si>
    <t>по
ОКПО</t>
  </si>
  <si>
    <t>основной
государственный
регистрационный номер</t>
  </si>
  <si>
    <t>регистрационный
номер</t>
  </si>
  <si>
    <t>50401372000</t>
  </si>
  <si>
    <t>20164548</t>
  </si>
  <si>
    <t>1175476116420</t>
  </si>
  <si>
    <t>5410071220</t>
  </si>
  <si>
    <t>ОТЧЕТ О ФИНАНСОВЫХ РЕЗУЛЬТАТАХ</t>
  </si>
  <si>
    <t>НЕКРЕДИТНОЙ ФИНАНСОВОЙ ОРГАНИЗАЦИИ</t>
  </si>
  <si>
    <t>за 2022 г.</t>
  </si>
  <si>
    <t>Общество с ограниченной ответственностью Управляющая компания "Гамма Групп" (ООО УК "Гамма Групп")</t>
  </si>
  <si>
    <t xml:space="preserve">          (полное фирменное и сокращенное фирменное наименования)</t>
  </si>
  <si>
    <t>Почтовый адрес</t>
  </si>
  <si>
    <t>630049, Новосибирская обл, г Новосибирск, пр-кт Красный, д. 157/1, офис 215</t>
  </si>
  <si>
    <t>Код формы по ОКУД: 0420003</t>
  </si>
  <si>
    <t>Годовая (квартальная)</t>
  </si>
  <si>
    <t>Номер строки</t>
  </si>
  <si>
    <t>Наименование показателя</t>
  </si>
  <si>
    <t>Примечания к строкам</t>
  </si>
  <si>
    <t>За 2022 г.</t>
  </si>
  <si>
    <t>За 2021 г.</t>
  </si>
  <si>
    <t>1</t>
  </si>
  <si>
    <t>2</t>
  </si>
  <si>
    <t>3</t>
  </si>
  <si>
    <t>4</t>
  </si>
  <si>
    <t>5</t>
  </si>
  <si>
    <t>Раздел I. Прибыли и убытки</t>
  </si>
  <si>
    <t>Торговые и инвестиционные доходы, в том числе:</t>
  </si>
  <si>
    <t>доходы за вычетом расходов (расходы за вычетом доходов) от операций с финансовыми инструментами, в обязательном порядке классифицируемыми как оцениваемые по справедливой стоимости через прибыль или убыток</t>
  </si>
  <si>
    <t>32</t>
  </si>
  <si>
    <t>0</t>
  </si>
  <si>
    <t>процентные доходы</t>
  </si>
  <si>
    <t>34</t>
  </si>
  <si>
    <t>8</t>
  </si>
  <si>
    <t>доходы за вычетом расходов (расходы за вычетом доходов), возникающие в результате прекращения признания финансовых активов, оцениваемых по амортизированной стоимости</t>
  </si>
  <si>
    <t>10</t>
  </si>
  <si>
    <t>доходы за вычетом расходов (расходы за вычетом доходов) по восстановлению (созданию) оценочных резервов под ожидаемые кредитные убытки по финансовым активам, оцениваемым по амортизированной стоимости</t>
  </si>
  <si>
    <t>37</t>
  </si>
  <si>
    <t>14</t>
  </si>
  <si>
    <t>прочие инвестиционные доходы за вычетом расходов (расходы за вычетом доходов)</t>
  </si>
  <si>
    <t>40</t>
  </si>
  <si>
    <t>15</t>
  </si>
  <si>
    <t>Выручка от оказания услуг и комиссионные доходы</t>
  </si>
  <si>
    <t>41</t>
  </si>
  <si>
    <t>16</t>
  </si>
  <si>
    <t>Расходы на персонал</t>
  </si>
  <si>
    <t>42</t>
  </si>
  <si>
    <t>17</t>
  </si>
  <si>
    <t>Прямые операционные расходы</t>
  </si>
  <si>
    <t>43</t>
  </si>
  <si>
    <t>18</t>
  </si>
  <si>
    <t>Процентные расходы</t>
  </si>
  <si>
    <t>44</t>
  </si>
  <si>
    <t>20</t>
  </si>
  <si>
    <t>Общие и административные расходы</t>
  </si>
  <si>
    <t>46</t>
  </si>
  <si>
    <t>22</t>
  </si>
  <si>
    <t>Прочие доходы</t>
  </si>
  <si>
    <t>47</t>
  </si>
  <si>
    <t>24</t>
  </si>
  <si>
    <t>Прибыль (убыток) до налогообложения</t>
  </si>
  <si>
    <t>25</t>
  </si>
  <si>
    <t>Доход (расход) по налогу на прибыль, в том числе:</t>
  </si>
  <si>
    <t>48</t>
  </si>
  <si>
    <t>26</t>
  </si>
  <si>
    <t>доход (расход) по текущему налогу на прибыль</t>
  </si>
  <si>
    <t>27</t>
  </si>
  <si>
    <t>доход (расход) по отложенному налогу на прибыль</t>
  </si>
  <si>
    <t>29</t>
  </si>
  <si>
    <t>Прибыль (убыток) после налогообложения</t>
  </si>
  <si>
    <t>Раздел II. Прочий совокупный доход</t>
  </si>
  <si>
    <t>68</t>
  </si>
  <si>
    <t>Итого совокупный доход (расход) за отчетный период</t>
  </si>
  <si>
    <t>Генеральный директор</t>
  </si>
  <si>
    <t>С.Ф. Алпаров</t>
  </si>
  <si>
    <t>(должность руководителя)</t>
  </si>
  <si>
    <t>(подпись)</t>
  </si>
  <si>
    <t>(инициалы, фамилия)</t>
  </si>
  <si>
    <t>30 марта 2023 г.</t>
  </si>
  <si>
    <t>Е.В.Сланова</t>
  </si>
  <si>
    <t>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</si>
</sst>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,"/>
  </numFmts>
  <fonts count="3" x14ac:knownFonts="1"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0"/>
        <bgColor auto="1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right" wrapText="1"/>
    </xf>
    <xf numFmtId="164" fontId="1" fillId="2" borderId="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left" wrapText="1" indent="2"/>
    </xf>
    <xf numFmtId="0" fontId="1" fillId="0" borderId="3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0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68"/>
  <sheetViews>
    <sheetView tabSelected="1" topLeftCell="A35" workbookViewId="0">
      <selection activeCell="J45" sqref="J45"/>
    </sheetView>
  </sheetViews>
  <sheetFormatPr defaultColWidth="10.5" defaultRowHeight="11.45" customHeight="1" x14ac:dyDescent="0.2"/>
  <cols>
    <col min="1" max="1" width="7.83203125" style="2" customWidth="1"/>
    <col min="2" max="2" width="6.5" style="1" customWidth="1"/>
    <col min="3" max="4" width="3.33203125" style="1" customWidth="1"/>
    <col min="5" max="5" width="13.5" style="1" customWidth="1"/>
    <col min="6" max="6" width="13.33203125" style="1" customWidth="1"/>
    <col min="7" max="7" width="13.5" style="1" customWidth="1"/>
    <col min="8" max="8" width="11.6640625" style="3" customWidth="1"/>
    <col min="9" max="10" width="19.83203125" style="1" customWidth="1"/>
    <col min="11" max="11" width="19.83203125" customWidth="1"/>
  </cols>
  <sheetData>
    <row r="1" spans="1:10" s="4" customFormat="1" ht="11.1" customHeight="1" x14ac:dyDescent="0.2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s="4" customFormat="1" ht="11.1" customHeight="1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s="4" customFormat="1" ht="11.1" customHeight="1" x14ac:dyDescent="0.2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s="4" customFormat="1" ht="21.95" customHeight="1" x14ac:dyDescent="0.2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</row>
    <row r="5" spans="1:10" s="4" customFormat="1" ht="11.1" customHeight="1" x14ac:dyDescent="0.2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</row>
    <row r="6" spans="1:10" s="4" customFormat="1" ht="11.1" customHeight="1" x14ac:dyDescent="0.2">
      <c r="A6" s="27" t="s">
        <v>5</v>
      </c>
      <c r="B6" s="27"/>
      <c r="C6" s="27"/>
      <c r="D6" s="27"/>
      <c r="E6" s="27"/>
      <c r="F6" s="27"/>
      <c r="G6" s="27"/>
      <c r="H6" s="27"/>
      <c r="I6" s="27"/>
      <c r="J6" s="27"/>
    </row>
    <row r="7" spans="1:10" s="4" customFormat="1" ht="11.1" customHeight="1" x14ac:dyDescent="0.2">
      <c r="A7" s="27" t="s">
        <v>6</v>
      </c>
      <c r="B7" s="27"/>
      <c r="C7" s="27"/>
      <c r="D7" s="27"/>
      <c r="E7" s="27"/>
      <c r="F7" s="27"/>
      <c r="G7" s="27"/>
      <c r="H7" s="27"/>
      <c r="I7" s="27"/>
      <c r="J7" s="27"/>
    </row>
    <row r="8" spans="1:10" s="4" customFormat="1" ht="11.1" customHeight="1" x14ac:dyDescent="0.2">
      <c r="A8" s="27" t="s">
        <v>7</v>
      </c>
      <c r="B8" s="27"/>
      <c r="C8" s="27"/>
      <c r="D8" s="27"/>
      <c r="E8" s="27"/>
      <c r="F8" s="27"/>
      <c r="G8" s="27"/>
      <c r="H8" s="27"/>
      <c r="I8" s="27"/>
      <c r="J8" s="27"/>
    </row>
    <row r="9" spans="1:10" s="4" customFormat="1" ht="11.1" customHeight="1" x14ac:dyDescent="0.2">
      <c r="A9" s="27" t="s">
        <v>8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s="4" customFormat="1" ht="11.1" customHeight="1" x14ac:dyDescent="0.2">
      <c r="A10" s="27" t="s">
        <v>9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0" s="4" customFormat="1" ht="11.1" customHeight="1" x14ac:dyDescent="0.2">
      <c r="A11" s="27" t="s">
        <v>10</v>
      </c>
      <c r="B11" s="27"/>
      <c r="C11" s="27"/>
      <c r="D11" s="27"/>
      <c r="E11" s="27"/>
      <c r="F11" s="27"/>
      <c r="G11" s="27"/>
      <c r="H11" s="27"/>
      <c r="I11" s="27"/>
      <c r="J11" s="27"/>
    </row>
    <row r="12" spans="1:10" s="4" customFormat="1" ht="11.1" customHeight="1" x14ac:dyDescent="0.2">
      <c r="A12" s="27" t="s">
        <v>11</v>
      </c>
      <c r="B12" s="27"/>
      <c r="C12" s="27"/>
      <c r="D12" s="27"/>
      <c r="E12" s="27"/>
      <c r="F12" s="27"/>
      <c r="G12" s="27"/>
      <c r="H12" s="27"/>
      <c r="I12" s="27"/>
      <c r="J12" s="27"/>
    </row>
    <row r="13" spans="1:10" s="4" customFormat="1" ht="11.1" customHeight="1" x14ac:dyDescent="0.2">
      <c r="A13" s="27" t="s">
        <v>12</v>
      </c>
      <c r="B13" s="27"/>
      <c r="C13" s="27"/>
      <c r="D13" s="27"/>
      <c r="E13" s="27"/>
      <c r="F13" s="27"/>
      <c r="G13" s="27"/>
      <c r="H13" s="27"/>
      <c r="I13" s="27"/>
      <c r="J13" s="27"/>
    </row>
    <row r="14" spans="1:10" s="4" customFormat="1" ht="11.1" customHeight="1" x14ac:dyDescent="0.2">
      <c r="A14" s="27" t="s">
        <v>13</v>
      </c>
      <c r="B14" s="27"/>
      <c r="C14" s="27"/>
      <c r="D14" s="27"/>
      <c r="E14" s="27"/>
      <c r="F14" s="27"/>
      <c r="G14" s="27"/>
      <c r="H14" s="27"/>
      <c r="I14" s="27"/>
      <c r="J14" s="27"/>
    </row>
    <row r="15" spans="1:10" s="4" customFormat="1" ht="11.1" customHeight="1" x14ac:dyDescent="0.2">
      <c r="A15" s="27" t="s">
        <v>14</v>
      </c>
      <c r="B15" s="27"/>
      <c r="C15" s="27"/>
      <c r="D15" s="27"/>
      <c r="E15" s="27"/>
      <c r="F15" s="27"/>
      <c r="G15" s="27"/>
      <c r="H15" s="27"/>
      <c r="I15" s="27"/>
      <c r="J15" s="27"/>
    </row>
    <row r="16" spans="1:10" s="4" customFormat="1" ht="11.1" customHeight="1" x14ac:dyDescent="0.2">
      <c r="H16" s="5"/>
    </row>
    <row r="17" spans="1:10" s="4" customFormat="1" ht="11.1" customHeight="1" x14ac:dyDescent="0.2">
      <c r="A17" s="27" t="s">
        <v>15</v>
      </c>
      <c r="B17" s="27"/>
      <c r="C17" s="27"/>
      <c r="D17" s="27"/>
      <c r="E17" s="27"/>
      <c r="F17" s="27"/>
      <c r="G17" s="27"/>
      <c r="H17" s="27"/>
      <c r="I17" s="27"/>
      <c r="J17" s="27"/>
    </row>
    <row r="18" spans="1:10" s="4" customFormat="1" ht="11.1" customHeight="1" x14ac:dyDescent="0.2">
      <c r="H18" s="6"/>
    </row>
    <row r="19" spans="1:10" s="4" customFormat="1" ht="11.1" customHeight="1" x14ac:dyDescent="0.2">
      <c r="F19" s="1"/>
      <c r="G19" s="33" t="s">
        <v>16</v>
      </c>
      <c r="H19" s="35" t="s">
        <v>17</v>
      </c>
      <c r="I19" s="35"/>
      <c r="J19" s="35"/>
    </row>
    <row r="20" spans="1:10" s="4" customFormat="1" ht="44.1" customHeight="1" x14ac:dyDescent="0.2">
      <c r="G20" s="34"/>
      <c r="H20" s="7" t="s">
        <v>18</v>
      </c>
      <c r="I20" s="7" t="s">
        <v>19</v>
      </c>
      <c r="J20" s="7" t="s">
        <v>20</v>
      </c>
    </row>
    <row r="21" spans="1:10" s="4" customFormat="1" ht="11.1" customHeight="1" x14ac:dyDescent="0.2">
      <c r="F21" s="1"/>
      <c r="G21" s="8" t="s">
        <v>21</v>
      </c>
      <c r="H21" s="8" t="s">
        <v>22</v>
      </c>
      <c r="I21" s="8" t="s">
        <v>23</v>
      </c>
      <c r="J21" s="8" t="s">
        <v>24</v>
      </c>
    </row>
    <row r="22" spans="1:10" s="4" customFormat="1" ht="11.1" customHeight="1" x14ac:dyDescent="0.2"/>
    <row r="23" spans="1:10" s="4" customFormat="1" ht="11.1" customHeight="1" x14ac:dyDescent="0.2"/>
    <row r="24" spans="1:10" s="4" customFormat="1" ht="11.1" customHeight="1" x14ac:dyDescent="0.2">
      <c r="A24" s="30" t="s">
        <v>25</v>
      </c>
      <c r="B24" s="30"/>
      <c r="C24" s="30"/>
      <c r="D24" s="30"/>
      <c r="E24" s="30"/>
      <c r="F24" s="30"/>
      <c r="G24" s="30"/>
      <c r="H24" s="30"/>
      <c r="I24" s="30"/>
      <c r="J24" s="30"/>
    </row>
    <row r="25" spans="1:10" s="4" customFormat="1" ht="11.1" customHeight="1" x14ac:dyDescent="0.2">
      <c r="A25" s="30" t="s">
        <v>26</v>
      </c>
      <c r="B25" s="30"/>
      <c r="C25" s="30"/>
      <c r="D25" s="30"/>
      <c r="E25" s="30"/>
      <c r="F25" s="30"/>
      <c r="G25" s="30"/>
      <c r="H25" s="30"/>
      <c r="I25" s="30"/>
      <c r="J25" s="30"/>
    </row>
    <row r="26" spans="1:10" s="4" customFormat="1" ht="11.1" customHeight="1" x14ac:dyDescent="0.2"/>
    <row r="27" spans="1:10" s="4" customFormat="1" ht="11.1" customHeight="1" x14ac:dyDescent="0.2">
      <c r="A27" s="30" t="s">
        <v>27</v>
      </c>
      <c r="B27" s="30"/>
      <c r="C27" s="30"/>
      <c r="D27" s="30"/>
      <c r="E27" s="30"/>
      <c r="F27" s="30"/>
      <c r="G27" s="30"/>
      <c r="H27" s="30"/>
      <c r="I27" s="30"/>
      <c r="J27" s="30"/>
    </row>
    <row r="28" spans="1:10" s="4" customFormat="1" ht="11.1" customHeight="1" x14ac:dyDescent="0.2"/>
    <row r="29" spans="1:10" s="4" customFormat="1" ht="11.1" customHeight="1" x14ac:dyDescent="0.2">
      <c r="A29" s="31" t="s">
        <v>28</v>
      </c>
      <c r="B29" s="31"/>
      <c r="C29" s="31"/>
      <c r="D29" s="31"/>
      <c r="E29" s="31"/>
      <c r="F29" s="31"/>
      <c r="G29" s="31"/>
      <c r="H29" s="31"/>
      <c r="I29" s="31"/>
      <c r="J29" s="31"/>
    </row>
    <row r="30" spans="1:10" s="4" customFormat="1" ht="11.1" customHeight="1" x14ac:dyDescent="0.2">
      <c r="A30" s="17" t="s">
        <v>29</v>
      </c>
      <c r="B30" s="17"/>
      <c r="C30" s="17"/>
      <c r="D30" s="17"/>
      <c r="E30" s="17"/>
      <c r="F30" s="17"/>
      <c r="G30" s="17"/>
      <c r="H30" s="17"/>
      <c r="I30" s="17"/>
      <c r="J30" s="17"/>
    </row>
    <row r="31" spans="1:10" s="4" customFormat="1" ht="11.1" customHeight="1" x14ac:dyDescent="0.2"/>
    <row r="32" spans="1:10" s="4" customFormat="1" ht="11.1" customHeight="1" x14ac:dyDescent="0.2">
      <c r="A32" s="22" t="s">
        <v>30</v>
      </c>
      <c r="B32" s="22"/>
      <c r="C32" s="22"/>
      <c r="D32" s="32" t="s">
        <v>31</v>
      </c>
      <c r="E32" s="32"/>
      <c r="F32" s="32"/>
      <c r="G32" s="32"/>
      <c r="H32" s="32"/>
      <c r="I32" s="32"/>
      <c r="J32" s="32"/>
    </row>
    <row r="33" spans="1:10" s="4" customFormat="1" ht="11.1" customHeight="1" x14ac:dyDescent="0.2"/>
    <row r="34" spans="1:10" s="4" customFormat="1" ht="11.1" customHeight="1" x14ac:dyDescent="0.2">
      <c r="I34" s="26" t="s">
        <v>32</v>
      </c>
      <c r="J34" s="26"/>
    </row>
    <row r="35" spans="1:10" s="4" customFormat="1" ht="11.1" customHeight="1" x14ac:dyDescent="0.2"/>
    <row r="36" spans="1:10" s="4" customFormat="1" ht="11.1" customHeight="1" x14ac:dyDescent="0.2">
      <c r="I36" s="27" t="s">
        <v>33</v>
      </c>
      <c r="J36" s="27"/>
    </row>
    <row r="37" spans="1:10" s="4" customFormat="1" ht="11.1" customHeight="1" x14ac:dyDescent="0.2"/>
    <row r="38" spans="1:10" s="4" customFormat="1" ht="11.1" customHeight="1" x14ac:dyDescent="0.2">
      <c r="J38" s="9" t="s">
        <v>98</v>
      </c>
    </row>
    <row r="39" spans="1:10" s="1" customFormat="1" ht="39.950000000000003" customHeight="1" x14ac:dyDescent="0.2">
      <c r="A39" s="10" t="s">
        <v>34</v>
      </c>
      <c r="B39" s="28" t="s">
        <v>35</v>
      </c>
      <c r="C39" s="28"/>
      <c r="D39" s="28"/>
      <c r="E39" s="28"/>
      <c r="F39" s="28"/>
      <c r="G39" s="28"/>
      <c r="H39" s="10" t="s">
        <v>36</v>
      </c>
      <c r="I39" s="10" t="s">
        <v>37</v>
      </c>
      <c r="J39" s="10" t="s">
        <v>38</v>
      </c>
    </row>
    <row r="40" spans="1:10" s="4" customFormat="1" ht="11.1" customHeight="1" x14ac:dyDescent="0.2">
      <c r="A40" s="11" t="s">
        <v>39</v>
      </c>
      <c r="B40" s="29" t="s">
        <v>40</v>
      </c>
      <c r="C40" s="29"/>
      <c r="D40" s="29"/>
      <c r="E40" s="29"/>
      <c r="F40" s="29"/>
      <c r="G40" s="29"/>
      <c r="H40" s="10" t="s">
        <v>41</v>
      </c>
      <c r="I40" s="12" t="s">
        <v>42</v>
      </c>
      <c r="J40" s="12" t="s">
        <v>43</v>
      </c>
    </row>
    <row r="41" spans="1:10" s="4" customFormat="1" ht="11.1" customHeight="1" x14ac:dyDescent="0.2">
      <c r="A41" s="13"/>
      <c r="B41" s="20" t="s">
        <v>44</v>
      </c>
      <c r="C41" s="20"/>
      <c r="D41" s="20"/>
      <c r="E41" s="20"/>
      <c r="F41" s="20"/>
      <c r="G41" s="20"/>
      <c r="H41" s="20"/>
      <c r="I41" s="20"/>
      <c r="J41" s="20"/>
    </row>
    <row r="42" spans="1:10" s="4" customFormat="1" ht="11.1" customHeight="1" x14ac:dyDescent="0.2">
      <c r="A42" s="11" t="s">
        <v>39</v>
      </c>
      <c r="B42" s="19" t="s">
        <v>45</v>
      </c>
      <c r="C42" s="19"/>
      <c r="D42" s="19"/>
      <c r="E42" s="19"/>
      <c r="F42" s="19"/>
      <c r="G42" s="19"/>
      <c r="H42" s="10"/>
      <c r="I42" s="16">
        <v>-1317000</v>
      </c>
      <c r="J42" s="16">
        <v>596000</v>
      </c>
    </row>
    <row r="43" spans="1:10" s="4" customFormat="1" ht="56.1" customHeight="1" x14ac:dyDescent="0.2">
      <c r="A43" s="11" t="s">
        <v>40</v>
      </c>
      <c r="B43" s="18" t="s">
        <v>46</v>
      </c>
      <c r="C43" s="18"/>
      <c r="D43" s="18"/>
      <c r="E43" s="18"/>
      <c r="F43" s="18"/>
      <c r="G43" s="18"/>
      <c r="H43" s="10" t="s">
        <v>47</v>
      </c>
      <c r="I43" s="15"/>
      <c r="J43" s="16">
        <v>-20883.919999999998</v>
      </c>
    </row>
    <row r="44" spans="1:10" s="4" customFormat="1" ht="11.1" customHeight="1" x14ac:dyDescent="0.2">
      <c r="A44" s="11" t="s">
        <v>42</v>
      </c>
      <c r="B44" s="18" t="s">
        <v>49</v>
      </c>
      <c r="C44" s="18"/>
      <c r="D44" s="18"/>
      <c r="E44" s="18"/>
      <c r="F44" s="18"/>
      <c r="G44" s="18"/>
      <c r="H44" s="10" t="s">
        <v>50</v>
      </c>
      <c r="I44" s="16">
        <v>4120059.67</v>
      </c>
      <c r="J44" s="16">
        <v>878304.42</v>
      </c>
    </row>
    <row r="45" spans="1:10" s="4" customFormat="1" ht="44.1" customHeight="1" x14ac:dyDescent="0.2">
      <c r="A45" s="11" t="s">
        <v>51</v>
      </c>
      <c r="B45" s="18" t="s">
        <v>52</v>
      </c>
      <c r="C45" s="18"/>
      <c r="D45" s="18"/>
      <c r="E45" s="18"/>
      <c r="F45" s="18"/>
      <c r="G45" s="18"/>
      <c r="H45" s="10"/>
      <c r="I45" s="16">
        <v>-313000</v>
      </c>
      <c r="J45" s="16" t="s">
        <v>48</v>
      </c>
    </row>
    <row r="46" spans="1:10" s="4" customFormat="1" ht="56.1" customHeight="1" x14ac:dyDescent="0.2">
      <c r="A46" s="11" t="s">
        <v>53</v>
      </c>
      <c r="B46" s="18" t="s">
        <v>54</v>
      </c>
      <c r="C46" s="18"/>
      <c r="D46" s="18"/>
      <c r="E46" s="18"/>
      <c r="F46" s="18"/>
      <c r="G46" s="18"/>
      <c r="H46" s="10" t="s">
        <v>55</v>
      </c>
      <c r="I46" s="16">
        <v>-100680.85</v>
      </c>
      <c r="J46" s="16">
        <v>-260868.07</v>
      </c>
    </row>
    <row r="47" spans="1:10" s="4" customFormat="1" ht="21.95" customHeight="1" x14ac:dyDescent="0.2">
      <c r="A47" s="11" t="s">
        <v>56</v>
      </c>
      <c r="B47" s="18" t="s">
        <v>57</v>
      </c>
      <c r="C47" s="18"/>
      <c r="D47" s="18"/>
      <c r="E47" s="18"/>
      <c r="F47" s="18"/>
      <c r="G47" s="18"/>
      <c r="H47" s="10" t="s">
        <v>58</v>
      </c>
      <c r="I47" s="16">
        <v>-5023020.76</v>
      </c>
      <c r="J47" s="16" t="s">
        <v>48</v>
      </c>
    </row>
    <row r="48" spans="1:10" s="4" customFormat="1" ht="11.1" customHeight="1" x14ac:dyDescent="0.2">
      <c r="A48" s="11" t="s">
        <v>59</v>
      </c>
      <c r="B48" s="19" t="s">
        <v>60</v>
      </c>
      <c r="C48" s="19"/>
      <c r="D48" s="19"/>
      <c r="E48" s="19"/>
      <c r="F48" s="19"/>
      <c r="G48" s="19"/>
      <c r="H48" s="10" t="s">
        <v>61</v>
      </c>
      <c r="I48" s="16">
        <v>125474045.28</v>
      </c>
      <c r="J48" s="16">
        <v>67721506.519999996</v>
      </c>
    </row>
    <row r="49" spans="1:10" s="4" customFormat="1" ht="11.1" customHeight="1" x14ac:dyDescent="0.2">
      <c r="A49" s="11" t="s">
        <v>62</v>
      </c>
      <c r="B49" s="19" t="s">
        <v>63</v>
      </c>
      <c r="C49" s="19"/>
      <c r="D49" s="19"/>
      <c r="E49" s="19"/>
      <c r="F49" s="19"/>
      <c r="G49" s="19"/>
      <c r="H49" s="10" t="s">
        <v>64</v>
      </c>
      <c r="I49" s="16">
        <v>-39701428.359999999</v>
      </c>
      <c r="J49" s="16">
        <v>-18248022.210000001</v>
      </c>
    </row>
    <row r="50" spans="1:10" s="4" customFormat="1" ht="11.1" customHeight="1" x14ac:dyDescent="0.2">
      <c r="A50" s="11" t="s">
        <v>65</v>
      </c>
      <c r="B50" s="19" t="s">
        <v>66</v>
      </c>
      <c r="C50" s="19"/>
      <c r="D50" s="19"/>
      <c r="E50" s="19"/>
      <c r="F50" s="19"/>
      <c r="G50" s="19"/>
      <c r="H50" s="10" t="s">
        <v>67</v>
      </c>
      <c r="I50" s="16">
        <v>-1123788.52</v>
      </c>
      <c r="J50" s="16">
        <v>-2834357.55</v>
      </c>
    </row>
    <row r="51" spans="1:10" s="4" customFormat="1" ht="11.1" customHeight="1" x14ac:dyDescent="0.2">
      <c r="A51" s="11" t="s">
        <v>68</v>
      </c>
      <c r="B51" s="19" t="s">
        <v>69</v>
      </c>
      <c r="C51" s="19"/>
      <c r="D51" s="19"/>
      <c r="E51" s="19"/>
      <c r="F51" s="19"/>
      <c r="G51" s="19"/>
      <c r="H51" s="10" t="s">
        <v>70</v>
      </c>
      <c r="I51" s="16">
        <v>-2719273.42</v>
      </c>
      <c r="J51" s="16">
        <v>-258887.16</v>
      </c>
    </row>
    <row r="52" spans="1:10" s="4" customFormat="1" ht="11.1" customHeight="1" x14ac:dyDescent="0.2">
      <c r="A52" s="11" t="s">
        <v>71</v>
      </c>
      <c r="B52" s="19" t="s">
        <v>72</v>
      </c>
      <c r="C52" s="19"/>
      <c r="D52" s="19"/>
      <c r="E52" s="19"/>
      <c r="F52" s="19"/>
      <c r="G52" s="19"/>
      <c r="H52" s="10" t="s">
        <v>73</v>
      </c>
      <c r="I52" s="16">
        <v>-42146892.609999999</v>
      </c>
      <c r="J52" s="16">
        <v>-25013405.219999999</v>
      </c>
    </row>
    <row r="53" spans="1:10" s="4" customFormat="1" ht="11.1" customHeight="1" x14ac:dyDescent="0.2">
      <c r="A53" s="11" t="s">
        <v>74</v>
      </c>
      <c r="B53" s="19" t="s">
        <v>75</v>
      </c>
      <c r="C53" s="19"/>
      <c r="D53" s="19"/>
      <c r="E53" s="19"/>
      <c r="F53" s="19"/>
      <c r="G53" s="19"/>
      <c r="H53" s="10" t="s">
        <v>76</v>
      </c>
      <c r="I53" s="16">
        <v>2278000</v>
      </c>
      <c r="J53" s="16">
        <v>3538235.29</v>
      </c>
    </row>
    <row r="54" spans="1:10" s="4" customFormat="1" ht="11.1" customHeight="1" x14ac:dyDescent="0.2">
      <c r="A54" s="11" t="s">
        <v>77</v>
      </c>
      <c r="B54" s="19" t="s">
        <v>78</v>
      </c>
      <c r="C54" s="19"/>
      <c r="D54" s="19"/>
      <c r="E54" s="19"/>
      <c r="F54" s="19"/>
      <c r="G54" s="19"/>
      <c r="H54" s="10"/>
      <c r="I54" s="16">
        <v>40743960.549999997</v>
      </c>
      <c r="J54" s="16">
        <v>25501622.100000001</v>
      </c>
    </row>
    <row r="55" spans="1:10" s="4" customFormat="1" ht="11.1" customHeight="1" x14ac:dyDescent="0.2">
      <c r="A55" s="11" t="s">
        <v>79</v>
      </c>
      <c r="B55" s="19" t="s">
        <v>80</v>
      </c>
      <c r="C55" s="19"/>
      <c r="D55" s="19"/>
      <c r="E55" s="19"/>
      <c r="F55" s="19"/>
      <c r="G55" s="19"/>
      <c r="H55" s="10" t="s">
        <v>81</v>
      </c>
      <c r="I55" s="16">
        <v>-8173604.54</v>
      </c>
      <c r="J55" s="16">
        <v>-4732873.91</v>
      </c>
    </row>
    <row r="56" spans="1:10" s="4" customFormat="1" ht="11.1" customHeight="1" x14ac:dyDescent="0.2">
      <c r="A56" s="11" t="s">
        <v>82</v>
      </c>
      <c r="B56" s="18" t="s">
        <v>83</v>
      </c>
      <c r="C56" s="18"/>
      <c r="D56" s="18"/>
      <c r="E56" s="18"/>
      <c r="F56" s="18"/>
      <c r="G56" s="18"/>
      <c r="H56" s="10" t="s">
        <v>81</v>
      </c>
      <c r="I56" s="16">
        <v>-9964329.0700000003</v>
      </c>
      <c r="J56" s="16">
        <v>-4850321</v>
      </c>
    </row>
    <row r="57" spans="1:10" s="4" customFormat="1" ht="11.1" customHeight="1" x14ac:dyDescent="0.2">
      <c r="A57" s="11" t="s">
        <v>84</v>
      </c>
      <c r="B57" s="18" t="s">
        <v>85</v>
      </c>
      <c r="C57" s="18"/>
      <c r="D57" s="18"/>
      <c r="E57" s="18"/>
      <c r="F57" s="18"/>
      <c r="G57" s="18"/>
      <c r="H57" s="10" t="s">
        <v>81</v>
      </c>
      <c r="I57" s="16">
        <v>1790724.53</v>
      </c>
      <c r="J57" s="16">
        <v>117447.09</v>
      </c>
    </row>
    <row r="58" spans="1:10" s="4" customFormat="1" ht="11.1" customHeight="1" x14ac:dyDescent="0.2">
      <c r="A58" s="11" t="s">
        <v>86</v>
      </c>
      <c r="B58" s="19" t="s">
        <v>87</v>
      </c>
      <c r="C58" s="19"/>
      <c r="D58" s="19"/>
      <c r="E58" s="19"/>
      <c r="F58" s="19"/>
      <c r="G58" s="19"/>
      <c r="H58" s="10"/>
      <c r="I58" s="16">
        <v>32570356.010000002</v>
      </c>
      <c r="J58" s="16">
        <v>20768748.190000001</v>
      </c>
    </row>
    <row r="59" spans="1:10" s="4" customFormat="1" ht="11.1" customHeight="1" x14ac:dyDescent="0.2">
      <c r="A59" s="14"/>
      <c r="B59" s="20" t="s">
        <v>88</v>
      </c>
      <c r="C59" s="20"/>
      <c r="D59" s="20"/>
      <c r="E59" s="20"/>
      <c r="F59" s="20"/>
      <c r="G59" s="20"/>
      <c r="H59" s="20"/>
      <c r="I59" s="20"/>
      <c r="J59" s="20"/>
    </row>
    <row r="60" spans="1:10" s="4" customFormat="1" ht="11.1" customHeight="1" x14ac:dyDescent="0.2">
      <c r="A60" s="11" t="s">
        <v>89</v>
      </c>
      <c r="B60" s="19" t="s">
        <v>90</v>
      </c>
      <c r="C60" s="19"/>
      <c r="D60" s="19"/>
      <c r="E60" s="19"/>
      <c r="F60" s="19"/>
      <c r="G60" s="19"/>
      <c r="H60" s="10"/>
      <c r="I60" s="16">
        <f>I58</f>
        <v>32570356.010000002</v>
      </c>
      <c r="J60" s="16">
        <f>J58</f>
        <v>20768748.190000001</v>
      </c>
    </row>
    <row r="61" spans="1:10" ht="11.1" customHeight="1" x14ac:dyDescent="0.2"/>
    <row r="62" spans="1:10" ht="11.1" customHeight="1" x14ac:dyDescent="0.2"/>
    <row r="63" spans="1:10" ht="11.1" customHeight="1" x14ac:dyDescent="0.2">
      <c r="A63" s="23" t="s">
        <v>91</v>
      </c>
      <c r="B63" s="23"/>
      <c r="C63" s="23"/>
      <c r="D63" s="23"/>
      <c r="E63" s="23"/>
      <c r="F63" s="23"/>
      <c r="G63" s="24"/>
      <c r="H63" s="24"/>
      <c r="I63" s="25" t="s">
        <v>92</v>
      </c>
      <c r="J63" s="25"/>
    </row>
    <row r="64" spans="1:10" ht="11.1" customHeight="1" x14ac:dyDescent="0.2">
      <c r="A64" s="17" t="s">
        <v>93</v>
      </c>
      <c r="B64" s="17"/>
      <c r="C64" s="17"/>
      <c r="D64" s="17"/>
      <c r="E64" s="17"/>
      <c r="F64" s="17"/>
      <c r="G64" s="17" t="s">
        <v>94</v>
      </c>
      <c r="H64" s="17"/>
      <c r="I64" s="17" t="s">
        <v>95</v>
      </c>
      <c r="J64" s="17"/>
    </row>
    <row r="65" spans="1:10" ht="11.1" customHeight="1" x14ac:dyDescent="0.2">
      <c r="A65" s="23" t="s">
        <v>91</v>
      </c>
      <c r="B65" s="23"/>
      <c r="C65" s="23"/>
      <c r="D65" s="23"/>
      <c r="E65" s="23"/>
      <c r="F65" s="23"/>
      <c r="G65" s="24"/>
      <c r="H65" s="24"/>
      <c r="I65" s="25" t="s">
        <v>97</v>
      </c>
      <c r="J65" s="25"/>
    </row>
    <row r="66" spans="1:10" ht="11.1" customHeight="1" x14ac:dyDescent="0.2">
      <c r="A66" s="17" t="s">
        <v>93</v>
      </c>
      <c r="B66" s="17"/>
      <c r="C66" s="17"/>
      <c r="D66" s="17"/>
      <c r="E66" s="17"/>
      <c r="F66" s="17"/>
      <c r="G66" s="17" t="s">
        <v>94</v>
      </c>
      <c r="H66" s="17"/>
      <c r="I66" s="17" t="s">
        <v>95</v>
      </c>
      <c r="J66" s="17"/>
    </row>
    <row r="67" spans="1:10" ht="11.1" customHeight="1" x14ac:dyDescent="0.2"/>
    <row r="68" spans="1:10" ht="11.1" customHeight="1" x14ac:dyDescent="0.2">
      <c r="A68" s="21" t="s">
        <v>96</v>
      </c>
      <c r="B68" s="22"/>
      <c r="C68" s="22"/>
      <c r="D68" s="22"/>
      <c r="E68" s="22"/>
      <c r="F68" s="22"/>
      <c r="G68" s="22"/>
      <c r="H68" s="22"/>
      <c r="I68" s="22"/>
      <c r="J68" s="22"/>
    </row>
  </sheetData>
  <mergeCells count="62">
    <mergeCell ref="A1:J1"/>
    <mergeCell ref="A2:J2"/>
    <mergeCell ref="A3:J3"/>
    <mergeCell ref="A4:J4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7:J17"/>
    <mergeCell ref="G19:G20"/>
    <mergeCell ref="H19:J19"/>
    <mergeCell ref="A24:J24"/>
    <mergeCell ref="A25:J25"/>
    <mergeCell ref="A27:J27"/>
    <mergeCell ref="A29:J29"/>
    <mergeCell ref="A30:J30"/>
    <mergeCell ref="A32:C32"/>
    <mergeCell ref="D32:J32"/>
    <mergeCell ref="I34:J34"/>
    <mergeCell ref="I36:J36"/>
    <mergeCell ref="B39:G39"/>
    <mergeCell ref="B40:G40"/>
    <mergeCell ref="B41:J41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G64:H64"/>
    <mergeCell ref="B52:G52"/>
    <mergeCell ref="B53:G53"/>
    <mergeCell ref="B54:G54"/>
    <mergeCell ref="B55:G55"/>
    <mergeCell ref="B56:G56"/>
    <mergeCell ref="I64:J64"/>
    <mergeCell ref="B57:G57"/>
    <mergeCell ref="B58:G58"/>
    <mergeCell ref="B59:J59"/>
    <mergeCell ref="A68:J68"/>
    <mergeCell ref="B60:G60"/>
    <mergeCell ref="A65:F65"/>
    <mergeCell ref="G65:H65"/>
    <mergeCell ref="I65:J65"/>
    <mergeCell ref="A66:F66"/>
    <mergeCell ref="G66:H66"/>
    <mergeCell ref="I66:J66"/>
    <mergeCell ref="A63:F63"/>
    <mergeCell ref="G63:H63"/>
    <mergeCell ref="I63:J63"/>
    <mergeCell ref="A64:F64"/>
  </mergeCells>
  <pageMargins left="0.39370078740157483" right="0.39370078740157483" top="0.39370078740157483" bottom="0.39370078740157483" header="0" footer="0"/>
  <pageSetup paperSize="9" scale="8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2023-04-03T04:57:08Z</cp:lastPrinted>
  <dcterms:modified xsi:type="dcterms:W3CDTF">2023-04-03T04:57:11Z</dcterms:modified>
</cp:coreProperties>
</file>